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<sst xmlns="http://schemas.openxmlformats.org/spreadsheetml/2006/main" count="16" uniqueCount="15">
  <si>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附件：</t>
  </si>
  <si>
    <t>广州市花都区2024年度巡游出租车企业城市交通发展奖励资金汇总表</t>
  </si>
  <si>
    <t>企业名称</t>
  </si>
  <si>
    <t>折算后的电动车辆数（辆/年）</t>
  </si>
  <si>
    <t>支持巡游车加快电动化资金（巡游车涨价补贴）</t>
  </si>
  <si>
    <t>巡游车费改税资金（奖励给驾驶员）</t>
  </si>
  <si>
    <t>市级下达总额</t>
  </si>
  <si>
    <t>单车奖励标准（元/车/年）</t>
  </si>
  <si>
    <t>企业奖励资金合计（元）</t>
  </si>
  <si>
    <t>费改税合计（按市级计算结果，元）</t>
  </si>
  <si>
    <t>下达企业资金合计（元）</t>
  </si>
  <si>
    <t>广州市花都大洋小汽车出租有限公司</t>
  </si>
  <si>
    <t>广州启程新能源汽车服务有限公司</t>
  </si>
  <si>
    <t>广州如约出行科技集团有限公司花都分公司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</si>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</sst>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[Red]\(0.00\)"/>
    <numFmt numFmtId="178" formatCode="0.00_ "/>
    <numFmt numFmtId="179" formatCode="#,##0.00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9" applyNumberFormat="0" applyAlignment="0" applyProtection="0">
      <alignment vertical="center"/>
    </xf>
    <xf numFmtId="0" fontId="12" fillId="4" borderId="20" applyNumberFormat="0" applyAlignment="0" applyProtection="0">
      <alignment vertical="center"/>
    </xf>
    <xf numFmtId="0" fontId="13" fillId="4" borderId="19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0" fillId="0" borderId="7" xfId="0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right" vertical="center" wrapText="1"/>
    </xf>
    <xf numFmtId="177" fontId="1" fillId="0" borderId="12" xfId="0" applyNumberFormat="1" applyFont="1" applyFill="1" applyBorder="1" applyAlignment="1">
      <alignment horizontal="right" vertical="center"/>
    </xf>
    <xf numFmtId="178" fontId="1" fillId="0" borderId="9" xfId="0" applyNumberFormat="1" applyFont="1" applyFill="1" applyBorder="1" applyAlignment="1">
      <alignment horizontal="right" vertical="center"/>
    </xf>
    <xf numFmtId="176" fontId="1" fillId="0" borderId="11" xfId="0" applyNumberFormat="1" applyFont="1" applyFill="1" applyBorder="1" applyAlignment="1">
      <alignment horizontal="right" vertical="center"/>
    </xf>
    <xf numFmtId="178" fontId="1" fillId="0" borderId="10" xfId="0" applyNumberFormat="1" applyFont="1" applyFill="1" applyBorder="1" applyAlignment="1">
      <alignment horizontal="right" vertical="center"/>
    </xf>
    <xf numFmtId="179" fontId="1" fillId="0" borderId="9" xfId="0" applyNumberFormat="1" applyFont="1" applyFill="1" applyBorder="1" applyAlignment="1">
      <alignment horizontal="right" vertical="center"/>
    </xf>
    <xf numFmtId="179" fontId="1" fillId="0" borderId="10" xfId="0" applyNumberFormat="1" applyFont="1" applyFill="1" applyBorder="1" applyAlignment="1">
      <alignment horizontal="right" vertical="center"/>
    </xf>
    <xf numFmtId="178" fontId="1" fillId="0" borderId="6" xfId="0" applyNumberFormat="1" applyFont="1" applyBorder="1" applyAlignment="1">
      <alignment horizontal="right" vertical="center"/>
    </xf>
    <xf numFmtId="0" fontId="1" fillId="0" borderId="12" xfId="0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177" fontId="1" fillId="0" borderId="14" xfId="0" applyNumberFormat="1" applyFont="1" applyBorder="1" applyAlignment="1">
      <alignment horizontal="right" vertical="center"/>
    </xf>
    <xf numFmtId="177" fontId="1" fillId="0" borderId="15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view="pageBreakPreview" zoomScaleNormal="100" workbookViewId="0">
      <selection activeCell="A1" sqref="A1"/>
    </sheetView>
  </sheetViews>
  <sheetFormatPr defaultColWidth="9" defaultRowHeight="13.5" outlineLevelRow="7" outlineLevelCol="7"/>
  <cols>
    <col min="1" max="1" width="26.375" style="1" customWidth="1"/>
    <col min="2" max="2" width="10.5" style="1" customWidth="1"/>
    <col min="3" max="3" width="11.75" style="1" customWidth="1"/>
    <col min="4" max="4" width="11.375" style="1" customWidth="1"/>
    <col min="5" max="5" width="16" style="1" customWidth="1"/>
    <col min="6" max="6" width="10.375" style="1" customWidth="1"/>
    <col min="7" max="7" width="18.5" style="1" customWidth="1"/>
    <col min="8" max="8" width="19.75" style="1" customWidth="1"/>
    <col min="9" max="16384" width="9" style="1"/>
  </cols>
  <sheetData>
    <row r="1" spans="1:1">
      <c r="A1" s="1" t="s">
        <v>0</v>
      </c>
    </row>
    <row r="2" ht="27.7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4" t="s">
        <v>3</v>
      </c>
      <c r="C3" s="5" t="s">
        <v>4</v>
      </c>
      <c r="D3" s="6"/>
      <c r="E3" s="7"/>
      <c r="F3" s="5" t="s">
        <v>5</v>
      </c>
      <c r="G3" s="7"/>
      <c r="H3" s="8"/>
    </row>
    <row r="4" ht="40.5" spans="1:8">
      <c r="A4" s="9"/>
      <c r="B4" s="10"/>
      <c r="C4" s="11" t="s">
        <v>6</v>
      </c>
      <c r="D4" s="11" t="s">
        <v>7</v>
      </c>
      <c r="E4" s="12" t="s">
        <v>8</v>
      </c>
      <c r="F4" s="11" t="s">
        <v>7</v>
      </c>
      <c r="G4" s="12" t="s">
        <v>9</v>
      </c>
      <c r="H4" s="13" t="s">
        <v>10</v>
      </c>
    </row>
    <row r="5" ht="28" customHeight="1" spans="1:8">
      <c r="A5" s="14" t="s">
        <v>11</v>
      </c>
      <c r="B5" s="15">
        <v>31</v>
      </c>
      <c r="C5" s="16">
        <v>759202.88</v>
      </c>
      <c r="D5" s="17">
        <v>2999.32</v>
      </c>
      <c r="E5" s="18">
        <v>92978.92</v>
      </c>
      <c r="F5" s="19">
        <v>2709.43</v>
      </c>
      <c r="G5" s="20">
        <v>83992.33</v>
      </c>
      <c r="H5" s="21">
        <f>+E5+G5</f>
        <v>176971.25</v>
      </c>
    </row>
    <row r="6" ht="28" customHeight="1" spans="1:8">
      <c r="A6" s="14" t="s">
        <v>12</v>
      </c>
      <c r="B6" s="22">
        <v>89.125</v>
      </c>
      <c r="C6" s="16"/>
      <c r="D6" s="17"/>
      <c r="E6" s="18">
        <v>267314.4</v>
      </c>
      <c r="F6" s="19"/>
      <c r="G6" s="20">
        <v>241477.95</v>
      </c>
      <c r="H6" s="21">
        <f>+E6+G6</f>
        <v>508792.35</v>
      </c>
    </row>
    <row r="7" ht="28" customHeight="1" spans="1:8">
      <c r="A7" s="14" t="s">
        <v>13</v>
      </c>
      <c r="B7" s="15">
        <v>133</v>
      </c>
      <c r="C7" s="16"/>
      <c r="D7" s="17"/>
      <c r="E7" s="18">
        <v>398909.56</v>
      </c>
      <c r="F7" s="19"/>
      <c r="G7" s="20">
        <v>360354.19</v>
      </c>
      <c r="H7" s="21">
        <f>+E7+G7</f>
        <v>759263.75</v>
      </c>
    </row>
    <row r="8" ht="14.25" spans="1:8">
      <c r="A8" s="23" t="s">
        <v>14</v>
      </c>
      <c r="B8" s="24">
        <f>SUM(B5:B7)</f>
        <v>253.125</v>
      </c>
      <c r="C8" s="25">
        <f>SUM(C5:C7)</f>
        <v>759202.88</v>
      </c>
      <c r="D8" s="26"/>
      <c r="E8" s="27"/>
      <c r="F8" s="25"/>
      <c r="G8" s="27">
        <f>SUM(G5:G7)</f>
        <v>685824.47</v>
      </c>
      <c r="H8" s="28">
        <f>SUM(H5:H7)</f>
        <v>1445027.35</v>
      </c>
    </row>
  </sheetData>
  <mergeCells count="8">
    <mergeCell ref="A2:H2"/>
    <mergeCell ref="C3:E3"/>
    <mergeCell ref="F3:G3"/>
    <mergeCell ref="A3:A4"/>
    <mergeCell ref="B3:B4"/>
    <mergeCell ref="C5:C7"/>
    <mergeCell ref="D5:D7"/>
    <mergeCell ref="F5:F7"/>
  </mergeCells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区交通运输局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</dc:creator>
  <cp:lastModifiedBy>果</cp:lastModifiedBy>
  <dcterms:created xsi:type="dcterms:W3CDTF">2024-10-25T02:26:00Z</dcterms:created>
  <dcterms:modified xsi:type="dcterms:W3CDTF">2025-11-12T06:56:25Z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35572581ED694CAD8798DE5FC2ECF9FF_11</vt:lpwstr>
  </property>
  <property fmtid="{D5CDD505-2E9C-101B-9397-08002B2CF9AE}" pid="3" name="KSOProductBuildVer">
    <vt:lpwstr>2052-12.1.0.21915</vt:lpwstr>
  </property>
</Properties>
</file>